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智能门禁一卡通预审资格" sheetId="3" r:id="rId1"/>
    <sheet name="商务评分表" sheetId="4" r:id="rId2"/>
  </sheets>
  <calcPr calcId="144525"/>
</workbook>
</file>

<file path=xl/sharedStrings.xml><?xml version="1.0" encoding="utf-8"?>
<sst xmlns="http://schemas.openxmlformats.org/spreadsheetml/2006/main" count="74" uniqueCount="60">
  <si>
    <t>智能门禁一卡通系统招标项目资格预审表</t>
  </si>
  <si>
    <t>评审项</t>
  </si>
  <si>
    <t>评审名称</t>
  </si>
  <si>
    <t>序号</t>
  </si>
  <si>
    <t>评分标准</t>
  </si>
  <si>
    <t>评审
供应商</t>
  </si>
  <si>
    <t>指标</t>
  </si>
  <si>
    <r>
      <rPr>
        <sz val="11"/>
        <color theme="1"/>
        <rFont val="微软雅黑"/>
        <charset val="134"/>
      </rPr>
      <t>评审</t>
    </r>
    <r>
      <rPr>
        <sz val="11"/>
        <color theme="1"/>
        <rFont val="Arial"/>
        <charset val="134"/>
      </rPr>
      <t>1</t>
    </r>
  </si>
  <si>
    <r>
      <rPr>
        <sz val="11"/>
        <color theme="1"/>
        <rFont val="微软雅黑"/>
        <charset val="134"/>
      </rPr>
      <t>评审</t>
    </r>
    <r>
      <rPr>
        <sz val="11"/>
        <color theme="1"/>
        <rFont val="Arial"/>
        <charset val="134"/>
      </rPr>
      <t>2</t>
    </r>
  </si>
  <si>
    <r>
      <rPr>
        <sz val="11"/>
        <color theme="1"/>
        <rFont val="微软雅黑"/>
        <charset val="134"/>
      </rPr>
      <t>评审</t>
    </r>
    <r>
      <rPr>
        <sz val="11"/>
        <color theme="1"/>
        <rFont val="Arial"/>
        <charset val="134"/>
      </rPr>
      <t>3</t>
    </r>
  </si>
  <si>
    <r>
      <rPr>
        <sz val="11"/>
        <color theme="1"/>
        <rFont val="微软雅黑"/>
        <charset val="134"/>
      </rPr>
      <t>评审</t>
    </r>
    <r>
      <rPr>
        <sz val="11"/>
        <color theme="1"/>
        <rFont val="Arial"/>
        <charset val="134"/>
      </rPr>
      <t>4</t>
    </r>
  </si>
  <si>
    <r>
      <rPr>
        <sz val="11"/>
        <color theme="1"/>
        <rFont val="微软雅黑"/>
        <charset val="134"/>
      </rPr>
      <t>评审</t>
    </r>
    <r>
      <rPr>
        <sz val="11"/>
        <color theme="1"/>
        <rFont val="Arial"/>
        <charset val="134"/>
      </rPr>
      <t>5</t>
    </r>
  </si>
  <si>
    <t>符 合 性 检 查</t>
  </si>
  <si>
    <t>投标人名称</t>
  </si>
  <si>
    <t>与营业执照、资质证书一致。</t>
  </si>
  <si>
    <t>有/无</t>
  </si>
  <si>
    <t>资格预审申请函签字盖章</t>
  </si>
  <si>
    <t>申请函须有法定代表人或其委托代理人签字，并加盖公章。 由法定代表人签字的，应附法定代表人身份证明，由代理人签字的应附授权委托书 ，身份证明或授权委托书应符合“投标文件格式”的规定。</t>
  </si>
  <si>
    <t>联合体投标</t>
  </si>
  <si>
    <r>
      <rPr>
        <sz val="12"/>
        <rFont val="微软雅黑"/>
        <charset val="134"/>
      </rPr>
      <t>法定代表人为同一人或者存在控股、管理关系的不同单位，不得参加同一标段投标或者未划分标段的同一招标项目投标；否则，相关投标均无效。</t>
    </r>
    <r>
      <rPr>
        <b/>
        <sz val="12"/>
        <rFont val="微软雅黑"/>
        <charset val="134"/>
      </rPr>
      <t>不接受联合体投标。</t>
    </r>
  </si>
  <si>
    <t>资 格 评 审</t>
  </si>
  <si>
    <t>营业执照</t>
  </si>
  <si>
    <t>投标人应为中国境内注册的独立法人单位，提供合法有效的企业法人营业执照、税务登记证及组织机构代码证或证照合一的营业执照。
1) 投标人为企业的，应具有合法有效的企业法人营业执照、税务登记证及组织机 构代码证或证照合一的营业执照；
2) 投标人为分公司的，应具有合法有效的营业执照、税务登记证及组织机构代码证或证照合一的营业执照和母公司合法授权书。总公司与分支机构只可一家参与投标， 同时参与投标视为投标无效。</t>
  </si>
  <si>
    <t>符合/
不符合</t>
  </si>
  <si>
    <t>资质1</t>
  </si>
  <si>
    <t>投标人具有软件开发能力与经营范围，具有CMMI 3级或以上认证（全资子公司资质有效）</t>
  </si>
  <si>
    <t>资质2</t>
  </si>
  <si>
    <t>注册年限三年以上、实缴资金人民币1000万元及以上，社保人数45人及以上（含全资子公司，全资子公司经营范围亦需含软件开发经营范围）（提供证明资料）</t>
  </si>
  <si>
    <t>资质3</t>
  </si>
  <si>
    <t>投标方对应本次项目的软硬件系统平台有自研软件能力及相关资质证书。（提供3项或以上关于门禁一卡通、物联网平台类、智慧园区等弱电智能化综合管理平台相关的软件著作权与专利证书）（全资子公司资质有效）</t>
  </si>
  <si>
    <t>资质4</t>
  </si>
  <si>
    <t>投标人须具有良好的信誉，守法合规，在近3年的经营活动中无重大违法记录，没有列入失信被执行人、重大税收违法案件当事人名单。为便于招标人复核，投标人应自行到“信用中国”网站（www.creditchina.gov.cn）、派出所证明、中国裁判文书网（http://wenshu.court.gov.cn）查询本单位及其法定代表人、拟委任的项目负责人的行贿犯罪信息，确认没有行贿犯罪的页面截图打印出来，所有文件须加盖公章。</t>
  </si>
  <si>
    <t>业绩要求 1</t>
  </si>
  <si>
    <t>在资格预审申请文件截止时间日前，投标人须提供公司经营业务范围及对前两年的对应业务量、经营收入并并加盖公章。</t>
  </si>
  <si>
    <t>业绩要求 2</t>
  </si>
  <si>
    <r>
      <rPr>
        <sz val="12"/>
        <rFont val="微软雅黑"/>
        <charset val="134"/>
      </rPr>
      <t>1、近两年内2个以上，总价不低于300万的显示或光学薄膜行业的弱电智能化项目案例的业绩证明。</t>
    </r>
    <r>
      <rPr>
        <sz val="12"/>
        <color rgb="FF000000"/>
        <rFont val="微软雅黑"/>
        <charset val="134"/>
      </rPr>
      <t xml:space="preserve">
2、业绩证明文件应包括： 业绩合同和服务验收材料（A.业绩合同应至少涵盖：合同首页、 合同签署页 (具有签字或盖章) 、服务名称、服务内容。B.服务验收材料应至少涵盖：服务验收单和发票）。
3、未提交业绩证明文件，或所提供的业绩证明文件无法体现满足上述业绩要求的，均视为无效业绩。</t>
    </r>
  </si>
  <si>
    <t>评审</t>
  </si>
  <si>
    <t>小计</t>
  </si>
  <si>
    <t>总体评审</t>
  </si>
  <si>
    <t>商务评分表</t>
  </si>
  <si>
    <t>供应商名称：</t>
  </si>
  <si>
    <t>日期：</t>
  </si>
  <si>
    <t>评分指标</t>
  </si>
  <si>
    <t>分值
占比</t>
  </si>
  <si>
    <t>分值</t>
  </si>
  <si>
    <t>评分数</t>
  </si>
  <si>
    <t>投标报价</t>
  </si>
  <si>
    <t>1、评标基准价=A×C+B×（1-C）；其中，A为所有投标人投标报价的算术平均值，B为招标控制价（300万元），C为A值的权重（从40%、50%、60%、70%、80%中随机抽取）；
2、投标报价得分计算式：投标报价得分=投标报价分值满分-（|Ai-评标基准价|÷评标基准价）×100×Q其中，Ai为各投标人的报价；Q为折价分，即投标报价每偏离本工程评标基准价1%所扣的分数，若投标报价＞评标基准价则Q=0.2，若投标报价＜评标基准价则Q=0.1。
（投标报价得分小数点后保留两位，第三位“四舍五入”，第四位及以后不计入。）</t>
  </si>
  <si>
    <t>企业规模实力</t>
  </si>
  <si>
    <t>实缴资金20000万元及以上得 5分
实缴资金10000（含 10000）～20000万元得4分
实缴资金5000（含 5000）～10000万元得 3分，
实缴资金3000～5000万元得 2分，
实缴资金1000～5000万元得 1分，
实缴资金1000万元以下得0分；</t>
  </si>
  <si>
    <t>公司整体自有员工500人及以上得5分；
自有员工200 -500人 的得4分；
自有员工100-200人得3分；
自有员工50-100人得2分；
自有员工20- 50人得1分；
自有员工20人以下得0分；
（含全资子公司或间接全资子公司，且全资子公司或间接全资子公司经营范围亦需含软硬件经营范围，提供2026年度任意一个月社保缴纳记录证明）</t>
  </si>
  <si>
    <t>2023-2025年度平均
营业收入20000万及以上得 5分；
营业收入10000万及以上得 4分；
营业收入5000万及以上得 3分；
营业收入3000-5000万得 2分；
营业收入2000-3000万得 1分；
营业收入2000万以下得 0分；
（需提供2025年度经审计的财务报告；若2025年度财务审计报告尚未出具，可提供2024年度经审计的财务报告及2025年度截止三季度的经审计财务报告作为替代材料。）</t>
  </si>
  <si>
    <t>资质能力</t>
  </si>
  <si>
    <t>相关资质：
A1. 投标人具有CMMI 5级得4分，4级得2分，3级以下不得分；
A2.投标人具有电子与智能化工程专业承包资质1级得3分，2级得1分；
B. 投标人具有信息技术服务管理体系认证证书 ISO20000/信息系统建设和服务能力评估等，有则得1分；
C. 投标人具有环境管理体系认证证书 ISO14001等，有则得1分；
D. 投标人具有质量管理体系认证证书 ISO9001等，有则得1分；
E. 投标人具有ISO/IEC：27001信息安全管理体系认证，有则得1分；
F. 投标人拟投入本项目的项目负责人具有8年以上的工作经验、且具有信息系统项目管理工程师（中级）证书，得1分，具有信息系统项目管理工程师（高级）证书，得2分；
G.投标人拟投入项目团队人员（除项目负责人外）具有信息系统项目管理师证书、注册信息安全人员证书、PMP 证书、IT 服务项目经理、网络工程师证书的，每提供一本证书得 0.5 分，满分 2 分（注：需提供人员资质证书及投标截止之日的上三个月中任意一个月 为始点并往前追溯连续缴费累计六个月的社保缴费证明材料扫描件加盖公章，否则不得分。同一人具备不同证书的仅按一项证书计算）。
H.
（备注：须提供有效期内的证书复印件，未提供不得分；全资子公司或间接全资子公司资质有效。）</t>
  </si>
  <si>
    <t>技术方案</t>
  </si>
  <si>
    <t>项目方案
A. 现状分析；（0~3分）
B. 实施方案【车辆道闸系统（0~2分）、消费系统（0~2分）、宿舍管理系统（0~2分）、门禁系统（0~3分）、访客管理系统（0~2分）、智能门禁一卡通统一管理平台系统（0~2分）、综合协同组织实施方案（0~2分）】；（0~14分）
C. 团队配置（包含但不限于工作安排、职责、组织架构）；（0~3分）
D. 知识转移及培训方案；（0~2分）
E.售后服务（包括但不限于：具体的售后年限/内容、响应方式、服务能力、处理措施、服务流程等） 。（0~3分）</t>
  </si>
  <si>
    <t>行业经验</t>
  </si>
  <si>
    <t>A.投标人及旗下全资子公司或间接全资子公司近五年（以合同签订时间为准）完成的显示或光学薄膜相关行业的数据机房/网络交换机/服务器超融合/智能门禁一卡通项目/安防监控等的弱电智能化项目业绩，项目金额100万元以上的，每提供 1 项得 2 分，若为偏光片行业的则每项得2分，最高得分不超过6分。
B.投标人及旗下全资子公司近五年（以合同签订时间为准）完成的其他综合厂区/园区的数据机房/网络交换机/服务器超融合/智能门禁一卡通项目/安防监控等的弱电智能化项目业绩，项目金额100万元以上的，每提供 1 项得 2 分，最高分不超过8分。
（按实际提供的有效项目业绩数量累计计分，且所有业绩需提供有效合同复印件及验收合格相关材料等证明材料，否则不计分）</t>
  </si>
  <si>
    <t>总分值</t>
  </si>
  <si>
    <t>汇总得分（各评分人员的小计评分均值）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</si>
</sst>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9"/>
      <color theme="1"/>
      <name val="宋体"/>
      <charset val="134"/>
      <scheme val="minor"/>
    </font>
    <font>
      <sz val="9"/>
      <name val="宋体"/>
      <charset val="134"/>
      <scheme val="minor"/>
    </font>
    <font>
      <b/>
      <sz val="16"/>
      <color theme="1"/>
      <name val="微软雅黑"/>
      <charset val="134"/>
    </font>
    <font>
      <b/>
      <sz val="16"/>
      <name val="微软雅黑"/>
      <charset val="134"/>
    </font>
    <font>
      <sz val="12"/>
      <color theme="1"/>
      <name val="微软雅黑"/>
      <charset val="134"/>
    </font>
    <font>
      <sz val="12"/>
      <name val="微软雅黑"/>
      <charset val="134"/>
    </font>
    <font>
      <sz val="11"/>
      <color theme="1"/>
      <name val="微软雅黑"/>
      <charset val="134"/>
    </font>
    <font>
      <sz val="12"/>
      <color rgb="FF000000"/>
      <name val="微软雅黑"/>
      <charset val="134"/>
    </font>
    <font>
      <sz val="11"/>
      <color rgb="FF000000"/>
      <name val="微软雅黑"/>
      <charset val="134"/>
    </font>
    <font>
      <sz val="12"/>
      <color theme="1"/>
      <name val="宋体"/>
      <charset val="134"/>
      <scheme val="minor"/>
    </font>
    <font>
      <sz val="12"/>
      <name val="宋体"/>
      <charset val="134"/>
      <scheme val="minor"/>
    </font>
    <font>
      <sz val="11"/>
      <color theme="1"/>
      <name val="Arial"/>
      <charset val="134"/>
    </font>
    <font>
      <b/>
      <sz val="18"/>
      <color theme="1"/>
      <name val="微软雅黑"/>
      <charset val="134"/>
    </font>
    <font>
      <b/>
      <sz val="18"/>
      <color theme="1"/>
      <name val="Arial"/>
      <charset val="134"/>
    </font>
    <font>
      <sz val="11"/>
      <color theme="1"/>
      <name val="宋体"/>
      <charset val="134"/>
    </font>
    <font>
      <sz val="20"/>
      <color theme="1"/>
      <name val="Arial"/>
      <charset val="134"/>
    </font>
    <font>
      <b/>
      <sz val="12"/>
      <color theme="1"/>
      <name val="宋体"/>
      <charset val="134"/>
      <scheme val="minor"/>
    </font>
    <font>
      <sz val="11"/>
      <color rgb="FFFF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2"/>
      <name val="微软雅黑"/>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4" borderId="0" applyNumberFormat="0" applyBorder="0" applyAlignment="0" applyProtection="0">
      <alignment vertical="center"/>
    </xf>
    <xf numFmtId="0" fontId="20" fillId="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6" borderId="0" applyNumberFormat="0" applyBorder="0" applyAlignment="0" applyProtection="0">
      <alignment vertical="center"/>
    </xf>
    <xf numFmtId="0" fontId="21" fillId="7" borderId="0" applyNumberFormat="0" applyBorder="0" applyAlignment="0" applyProtection="0">
      <alignment vertical="center"/>
    </xf>
    <xf numFmtId="43" fontId="0" fillId="0" borderId="0" applyFont="0" applyFill="0" applyBorder="0" applyAlignment="0" applyProtection="0">
      <alignment vertical="center"/>
    </xf>
    <xf numFmtId="0" fontId="22" fillId="8"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9" borderId="10" applyNumberFormat="0" applyFont="0" applyAlignment="0" applyProtection="0">
      <alignment vertical="center"/>
    </xf>
    <xf numFmtId="0" fontId="22" fillId="10"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1" applyNumberFormat="0" applyFill="0" applyAlignment="0" applyProtection="0">
      <alignment vertical="center"/>
    </xf>
    <xf numFmtId="0" fontId="22" fillId="11" borderId="0" applyNumberFormat="0" applyBorder="0" applyAlignment="0" applyProtection="0">
      <alignment vertical="center"/>
    </xf>
    <xf numFmtId="0" fontId="25" fillId="0" borderId="12" applyNumberFormat="0" applyFill="0" applyAlignment="0" applyProtection="0">
      <alignment vertical="center"/>
    </xf>
    <xf numFmtId="0" fontId="22" fillId="12" borderId="0" applyNumberFormat="0" applyBorder="0" applyAlignment="0" applyProtection="0">
      <alignment vertical="center"/>
    </xf>
    <xf numFmtId="0" fontId="31" fillId="13" borderId="13" applyNumberFormat="0" applyAlignment="0" applyProtection="0">
      <alignment vertical="center"/>
    </xf>
    <xf numFmtId="0" fontId="32" fillId="13" borderId="9" applyNumberFormat="0" applyAlignment="0" applyProtection="0">
      <alignment vertical="center"/>
    </xf>
    <xf numFmtId="0" fontId="33" fillId="14" borderId="14" applyNumberFormat="0" applyAlignment="0" applyProtection="0">
      <alignment vertical="center"/>
    </xf>
    <xf numFmtId="0" fontId="19" fillId="15" borderId="0" applyNumberFormat="0" applyBorder="0" applyAlignment="0" applyProtection="0">
      <alignment vertical="center"/>
    </xf>
    <xf numFmtId="0" fontId="22" fillId="16" borderId="0" applyNumberFormat="0" applyBorder="0" applyAlignment="0" applyProtection="0">
      <alignment vertical="center"/>
    </xf>
    <xf numFmtId="0" fontId="34" fillId="0" borderId="15" applyNumberFormat="0" applyFill="0" applyAlignment="0" applyProtection="0">
      <alignment vertical="center"/>
    </xf>
    <xf numFmtId="0" fontId="35" fillId="0" borderId="16" applyNumberFormat="0" applyFill="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19" fillId="19" borderId="0" applyNumberFormat="0" applyBorder="0" applyAlignment="0" applyProtection="0">
      <alignment vertical="center"/>
    </xf>
    <xf numFmtId="0" fontId="22"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19"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19" fillId="33" borderId="0" applyNumberFormat="0" applyBorder="0" applyAlignment="0" applyProtection="0">
      <alignment vertical="center"/>
    </xf>
    <xf numFmtId="0" fontId="22" fillId="34" borderId="0" applyNumberFormat="0" applyBorder="0" applyAlignment="0" applyProtection="0">
      <alignment vertical="center"/>
    </xf>
  </cellStyleXfs>
  <cellXfs count="57">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5" fillId="0" borderId="2" xfId="0" applyFont="1" applyBorder="1" applyAlignment="1">
      <alignment horizontal="center" vertical="center" wrapText="1"/>
    </xf>
    <xf numFmtId="0" fontId="8"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9" fillId="0" borderId="3" xfId="0" applyFont="1" applyBorder="1" applyAlignment="1">
      <alignment horizontal="center" vertical="center" wrapText="1"/>
    </xf>
    <xf numFmtId="0" fontId="6" fillId="0" borderId="2" xfId="0" applyFont="1" applyBorder="1" applyAlignment="1">
      <alignment horizontal="left" vertical="center" wrapText="1"/>
    </xf>
    <xf numFmtId="0" fontId="7" fillId="0" borderId="2" xfId="0" applyFont="1" applyBorder="1" applyAlignment="1">
      <alignment vertical="center" wrapText="1"/>
    </xf>
    <xf numFmtId="0" fontId="9" fillId="0" borderId="4" xfId="0" applyFont="1" applyBorder="1" applyAlignment="1">
      <alignment horizontal="center" vertical="center" wrapText="1"/>
    </xf>
    <xf numFmtId="0" fontId="5" fillId="0" borderId="3" xfId="0" applyFont="1" applyBorder="1" applyAlignment="1">
      <alignment horizontal="center" vertical="center" wrapText="1"/>
    </xf>
    <xf numFmtId="0" fontId="6" fillId="2" borderId="2" xfId="0" applyFont="1" applyFill="1" applyBorder="1" applyAlignment="1">
      <alignment horizontal="left" vertical="center" wrapText="1"/>
    </xf>
    <xf numFmtId="9" fontId="8" fillId="0" borderId="2" xfId="0" applyNumberFormat="1" applyFont="1" applyBorder="1" applyAlignment="1">
      <alignment horizontal="center" vertical="center" wrapText="1"/>
    </xf>
    <xf numFmtId="0" fontId="6" fillId="0" borderId="3" xfId="0" applyFont="1" applyBorder="1" applyAlignment="1">
      <alignment horizontal="center" vertical="center" wrapText="1"/>
    </xf>
    <xf numFmtId="9" fontId="8" fillId="0" borderId="3"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8" fillId="0" borderId="5" xfId="0" applyFont="1" applyBorder="1" applyAlignment="1">
      <alignment horizontal="center" vertical="center" wrapText="1"/>
    </xf>
    <xf numFmtId="0" fontId="6" fillId="0" borderId="4" xfId="0" applyFont="1" applyBorder="1" applyAlignment="1">
      <alignment horizontal="center" vertical="center" wrapText="1"/>
    </xf>
    <xf numFmtId="0" fontId="8" fillId="0" borderId="4" xfId="0" applyFont="1" applyBorder="1" applyAlignment="1">
      <alignment horizontal="center" vertical="center" wrapText="1"/>
    </xf>
    <xf numFmtId="9" fontId="8" fillId="0" borderId="5" xfId="0" applyNumberFormat="1" applyFont="1" applyBorder="1" applyAlignment="1">
      <alignment horizontal="center" vertical="center" wrapText="1"/>
    </xf>
    <xf numFmtId="9" fontId="5" fillId="0" borderId="2"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0" fillId="0" borderId="0" xfId="0" applyFont="1" applyAlignment="1">
      <alignment vertical="center" wrapText="1"/>
    </xf>
    <xf numFmtId="0" fontId="10" fillId="0" borderId="2" xfId="0" applyFont="1" applyBorder="1" applyAlignment="1">
      <alignment horizontal="center" vertical="center" wrapText="1"/>
    </xf>
    <xf numFmtId="0" fontId="1" fillId="3" borderId="0" xfId="0" applyFont="1" applyFill="1" applyAlignment="1">
      <alignment vertical="center" wrapText="1"/>
    </xf>
    <xf numFmtId="0" fontId="1" fillId="3" borderId="0" xfId="0" applyFont="1" applyFill="1" applyAlignment="1">
      <alignment horizontal="center" vertical="center" wrapText="1"/>
    </xf>
    <xf numFmtId="0" fontId="12" fillId="3" borderId="0" xfId="0" applyFont="1" applyFill="1" applyAlignment="1">
      <alignment horizontal="center" vertical="center" wrapText="1"/>
    </xf>
    <xf numFmtId="0" fontId="13" fillId="3" borderId="2"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8" fillId="3" borderId="2" xfId="0" applyFont="1" applyFill="1" applyBorder="1" applyAlignment="1">
      <alignment horizontal="left" vertical="center" wrapText="1"/>
    </xf>
    <xf numFmtId="0" fontId="9" fillId="3"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8" fillId="0" borderId="2" xfId="0" applyFont="1" applyBorder="1" applyAlignment="1">
      <alignment horizontal="left" vertical="center" wrapText="1"/>
    </xf>
    <xf numFmtId="0" fontId="6" fillId="0" borderId="2"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7" fillId="3" borderId="0" xfId="0" applyFont="1" applyFill="1" applyAlignment="1">
      <alignment horizontal="left" vertical="center" wrapText="1"/>
    </xf>
    <xf numFmtId="0" fontId="18" fillId="3"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tabSelected="1" view="pageBreakPreview" zoomScaleNormal="100" workbookViewId="0">
      <selection activeCell="D4" sqref="D4"/>
    </sheetView>
  </sheetViews>
  <sheetFormatPr defaultColWidth="9" defaultRowHeight="14.25"/>
  <cols>
    <col min="1" max="1" width="5.16666666666667" style="39" customWidth="1"/>
    <col min="2" max="2" width="15.3333333333333" style="39" customWidth="1"/>
    <col min="3" max="3" width="5.16666666666667" style="39" customWidth="1"/>
    <col min="4" max="4" width="93.1333333333333" style="39" customWidth="1"/>
    <col min="5" max="5" width="12.3333333333333" style="38" customWidth="1"/>
    <col min="6" max="10" width="14.45" style="40" customWidth="1"/>
    <col min="11" max="16384" width="9" style="38"/>
  </cols>
  <sheetData>
    <row r="1" s="38" customFormat="1" ht="39" customHeight="1" spans="1:10">
      <c r="A1" s="41" t="s">
        <v>0</v>
      </c>
      <c r="B1" s="41"/>
      <c r="C1" s="41"/>
      <c r="D1" s="41"/>
      <c r="E1" s="41"/>
      <c r="F1" s="42"/>
      <c r="G1" s="42"/>
      <c r="H1" s="42"/>
      <c r="I1" s="42"/>
      <c r="J1" s="42"/>
    </row>
    <row r="2" s="38" customFormat="1" ht="33" spans="1:10">
      <c r="A2" s="43" t="s">
        <v>1</v>
      </c>
      <c r="B2" s="43" t="s">
        <v>2</v>
      </c>
      <c r="C2" s="44" t="s">
        <v>3</v>
      </c>
      <c r="D2" s="44" t="s">
        <v>4</v>
      </c>
      <c r="E2" s="45" t="s">
        <v>5</v>
      </c>
      <c r="F2" s="46"/>
      <c r="G2" s="46"/>
      <c r="H2" s="46"/>
      <c r="I2" s="46"/>
      <c r="J2" s="46"/>
    </row>
    <row r="3" s="38" customFormat="1" ht="35" customHeight="1" spans="1:10">
      <c r="A3" s="43"/>
      <c r="B3" s="43"/>
      <c r="C3" s="44"/>
      <c r="D3" s="47"/>
      <c r="E3" s="48" t="s">
        <v>6</v>
      </c>
      <c r="F3" s="45" t="s">
        <v>7</v>
      </c>
      <c r="G3" s="45" t="s">
        <v>8</v>
      </c>
      <c r="H3" s="45" t="s">
        <v>9</v>
      </c>
      <c r="I3" s="45" t="s">
        <v>10</v>
      </c>
      <c r="J3" s="45" t="s">
        <v>11</v>
      </c>
    </row>
    <row r="4" s="38" customFormat="1" ht="56" customHeight="1" spans="1:10">
      <c r="A4" s="43" t="s">
        <v>12</v>
      </c>
      <c r="B4" s="43" t="s">
        <v>13</v>
      </c>
      <c r="C4" s="44">
        <v>1</v>
      </c>
      <c r="D4" s="47" t="s">
        <v>14</v>
      </c>
      <c r="E4" s="44" t="s">
        <v>15</v>
      </c>
      <c r="F4" s="49"/>
      <c r="G4" s="49"/>
      <c r="H4" s="49"/>
      <c r="I4" s="49"/>
      <c r="J4" s="49"/>
    </row>
    <row r="5" s="38" customFormat="1" ht="105" customHeight="1" spans="1:10">
      <c r="A5" s="43"/>
      <c r="B5" s="43" t="s">
        <v>16</v>
      </c>
      <c r="C5" s="44">
        <v>2</v>
      </c>
      <c r="D5" s="47" t="s">
        <v>17</v>
      </c>
      <c r="E5" s="44" t="s">
        <v>15</v>
      </c>
      <c r="F5" s="49"/>
      <c r="G5" s="49"/>
      <c r="H5" s="49"/>
      <c r="I5" s="49"/>
      <c r="J5" s="49"/>
    </row>
    <row r="6" s="38" customFormat="1" ht="102" customHeight="1" spans="1:10">
      <c r="A6" s="43"/>
      <c r="B6" s="43" t="s">
        <v>18</v>
      </c>
      <c r="C6" s="44">
        <v>3</v>
      </c>
      <c r="D6" s="50" t="s">
        <v>19</v>
      </c>
      <c r="E6" s="44" t="s">
        <v>15</v>
      </c>
      <c r="F6" s="49"/>
      <c r="G6" s="49"/>
      <c r="H6" s="49"/>
      <c r="I6" s="49"/>
      <c r="J6" s="49"/>
    </row>
    <row r="7" s="38" customFormat="1" ht="156" customHeight="1" spans="1:10">
      <c r="A7" s="43" t="s">
        <v>20</v>
      </c>
      <c r="B7" s="43" t="s">
        <v>21</v>
      </c>
      <c r="C7" s="44">
        <v>4</v>
      </c>
      <c r="D7" s="47" t="s">
        <v>22</v>
      </c>
      <c r="E7" s="44" t="s">
        <v>23</v>
      </c>
      <c r="F7" s="49"/>
      <c r="G7" s="49"/>
      <c r="H7" s="49"/>
      <c r="I7" s="49"/>
      <c r="J7" s="49"/>
    </row>
    <row r="8" s="38" customFormat="1" ht="66" customHeight="1" spans="1:10">
      <c r="A8" s="43"/>
      <c r="B8" s="43" t="s">
        <v>24</v>
      </c>
      <c r="C8" s="44">
        <v>5</v>
      </c>
      <c r="D8" s="51" t="s">
        <v>25</v>
      </c>
      <c r="E8" s="44" t="s">
        <v>23</v>
      </c>
      <c r="F8" s="49"/>
      <c r="G8" s="49"/>
      <c r="H8" s="49"/>
      <c r="I8" s="49"/>
      <c r="J8" s="49"/>
    </row>
    <row r="9" s="38" customFormat="1" ht="91" customHeight="1" spans="1:10">
      <c r="A9" s="43"/>
      <c r="B9" s="43" t="s">
        <v>26</v>
      </c>
      <c r="C9" s="44">
        <v>6</v>
      </c>
      <c r="D9" s="47" t="s">
        <v>27</v>
      </c>
      <c r="E9" s="44" t="s">
        <v>23</v>
      </c>
      <c r="F9" s="49"/>
      <c r="G9" s="49"/>
      <c r="H9" s="49"/>
      <c r="I9" s="56"/>
      <c r="J9" s="56"/>
    </row>
    <row r="10" s="38" customFormat="1" ht="96" customHeight="1" spans="1:10">
      <c r="A10" s="43"/>
      <c r="B10" s="43" t="s">
        <v>28</v>
      </c>
      <c r="C10" s="44">
        <v>7</v>
      </c>
      <c r="D10" s="52" t="s">
        <v>29</v>
      </c>
      <c r="E10" s="44" t="s">
        <v>23</v>
      </c>
      <c r="F10" s="49"/>
      <c r="G10" s="49"/>
      <c r="H10" s="49"/>
      <c r="I10" s="49"/>
      <c r="J10" s="56"/>
    </row>
    <row r="11" s="38" customFormat="1" ht="159" customHeight="1" spans="1:10">
      <c r="A11" s="43"/>
      <c r="B11" s="43" t="s">
        <v>30</v>
      </c>
      <c r="C11" s="44">
        <v>8</v>
      </c>
      <c r="D11" s="47" t="s">
        <v>31</v>
      </c>
      <c r="E11" s="44" t="s">
        <v>23</v>
      </c>
      <c r="F11" s="49"/>
      <c r="G11" s="49"/>
      <c r="H11" s="49"/>
      <c r="I11" s="49"/>
      <c r="J11" s="53"/>
    </row>
    <row r="12" s="38" customFormat="1" ht="81" customHeight="1" spans="1:10">
      <c r="A12" s="43"/>
      <c r="B12" s="43" t="s">
        <v>32</v>
      </c>
      <c r="C12" s="44">
        <v>9</v>
      </c>
      <c r="D12" s="47" t="s">
        <v>33</v>
      </c>
      <c r="E12" s="44" t="s">
        <v>23</v>
      </c>
      <c r="F12" s="53"/>
      <c r="G12" s="53"/>
      <c r="H12" s="53"/>
      <c r="I12" s="56"/>
      <c r="J12" s="56"/>
    </row>
    <row r="13" s="38" customFormat="1" ht="135" customHeight="1" spans="1:10">
      <c r="A13" s="43"/>
      <c r="B13" s="43" t="s">
        <v>34</v>
      </c>
      <c r="C13" s="44">
        <v>10</v>
      </c>
      <c r="D13" s="50" t="s">
        <v>35</v>
      </c>
      <c r="E13" s="44" t="s">
        <v>23</v>
      </c>
      <c r="F13" s="53"/>
      <c r="G13" s="53"/>
      <c r="H13" s="53"/>
      <c r="I13" s="56"/>
      <c r="J13" s="56"/>
    </row>
    <row r="14" s="38" customFormat="1" ht="51" customHeight="1" spans="1:10">
      <c r="A14" s="43" t="s">
        <v>36</v>
      </c>
      <c r="B14" s="43"/>
      <c r="C14" s="43"/>
      <c r="D14" s="43"/>
      <c r="E14" s="43" t="s">
        <v>37</v>
      </c>
      <c r="F14" s="54"/>
      <c r="G14" s="54"/>
      <c r="H14" s="54"/>
      <c r="I14" s="54"/>
      <c r="J14" s="54"/>
    </row>
    <row r="15" s="38" customFormat="1" ht="35" customHeight="1" spans="1:10">
      <c r="A15" s="43" t="s">
        <v>38</v>
      </c>
      <c r="B15" s="43"/>
      <c r="C15" s="43"/>
      <c r="D15" s="43"/>
      <c r="E15" s="43"/>
      <c r="F15" s="43"/>
      <c r="G15" s="43"/>
      <c r="H15" s="43"/>
      <c r="I15" s="43"/>
      <c r="J15" s="43"/>
    </row>
    <row r="16" s="38" customFormat="1" ht="30" customHeight="1" spans="1:10">
      <c r="A16" s="55"/>
      <c r="B16" s="55"/>
      <c r="C16" s="55"/>
      <c r="D16" s="55"/>
      <c r="E16" s="55"/>
      <c r="F16" s="55"/>
      <c r="G16" s="55"/>
      <c r="H16" s="55"/>
      <c r="I16" s="55"/>
      <c r="J16" s="55"/>
    </row>
    <row r="17" s="38" customFormat="1" ht="30" customHeight="1" spans="1:10">
      <c r="A17" s="55"/>
      <c r="B17" s="55"/>
      <c r="C17" s="55"/>
      <c r="D17" s="55"/>
      <c r="E17" s="55"/>
      <c r="F17" s="55"/>
      <c r="G17" s="55"/>
      <c r="H17" s="55"/>
      <c r="I17" s="55"/>
      <c r="J17" s="55"/>
    </row>
  </sheetData>
  <mergeCells count="13">
    <mergeCell ref="A1:J1"/>
    <mergeCell ref="A14:D14"/>
    <mergeCell ref="A15:D15"/>
    <mergeCell ref="E15:J15"/>
    <mergeCell ref="A16:J16"/>
    <mergeCell ref="A17:J17"/>
    <mergeCell ref="A20:D20"/>
    <mergeCell ref="A2:A3"/>
    <mergeCell ref="A4:A6"/>
    <mergeCell ref="A7:A13"/>
    <mergeCell ref="B2:B3"/>
    <mergeCell ref="C2:C3"/>
    <mergeCell ref="D2:D3"/>
  </mergeCells>
  <pageMargins left="0.75" right="0.75" top="1" bottom="1" header="0.5" footer="0.5"/>
  <pageSetup paperSize="9" scale="4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4"/>
  <sheetViews>
    <sheetView view="pageBreakPreview" zoomScaleNormal="100" topLeftCell="A10" workbookViewId="0">
      <selection activeCell="A11" sqref="$A11:$XFD11"/>
    </sheetView>
  </sheetViews>
  <sheetFormatPr defaultColWidth="9" defaultRowHeight="13.5"/>
  <cols>
    <col min="1" max="1" width="14.6666666666667" style="2" customWidth="1"/>
    <col min="2" max="2" width="5.16666666666667" style="2" customWidth="1"/>
    <col min="3" max="3" width="76.5" style="3" customWidth="1"/>
    <col min="4" max="4" width="8.175" style="2" customWidth="1"/>
    <col min="5" max="5" width="10.5" style="1" customWidth="1"/>
    <col min="6" max="10" width="14.6333333333333" style="2" customWidth="1"/>
    <col min="11" max="16374" width="9" style="1"/>
  </cols>
  <sheetData>
    <row r="1" s="1" customFormat="1" ht="22.5" spans="1:10">
      <c r="A1" s="4" t="s">
        <v>39</v>
      </c>
      <c r="B1" s="4"/>
      <c r="C1" s="5"/>
      <c r="D1" s="4"/>
      <c r="E1" s="4"/>
      <c r="F1" s="4"/>
      <c r="G1" s="4"/>
      <c r="H1" s="4"/>
      <c r="I1" s="4"/>
      <c r="J1" s="4"/>
    </row>
    <row r="2" s="1" customFormat="1" ht="17.25" spans="1:10">
      <c r="A2" s="6" t="s">
        <v>40</v>
      </c>
      <c r="B2" s="7"/>
      <c r="C2" s="8"/>
      <c r="D2" s="9"/>
      <c r="E2" s="9"/>
      <c r="F2" s="10"/>
      <c r="G2" s="11"/>
      <c r="H2" s="11"/>
      <c r="I2" s="11"/>
      <c r="J2" s="11" t="s">
        <v>41</v>
      </c>
    </row>
    <row r="3" s="1" customFormat="1" ht="16.5" spans="1:10">
      <c r="A3" s="12" t="s">
        <v>42</v>
      </c>
      <c r="B3" s="13" t="s">
        <v>3</v>
      </c>
      <c r="C3" s="14" t="s">
        <v>4</v>
      </c>
      <c r="D3" s="15" t="s">
        <v>43</v>
      </c>
      <c r="E3" s="16" t="s">
        <v>44</v>
      </c>
      <c r="F3" s="15"/>
      <c r="G3" s="15"/>
      <c r="H3" s="15"/>
      <c r="I3" s="15"/>
      <c r="J3" s="15"/>
    </row>
    <row r="4" s="1" customFormat="1" ht="16.5" spans="1:10">
      <c r="A4" s="12"/>
      <c r="B4" s="13"/>
      <c r="C4" s="17"/>
      <c r="D4" s="18"/>
      <c r="E4" s="19"/>
      <c r="F4" s="15" t="s">
        <v>45</v>
      </c>
      <c r="G4" s="15" t="s">
        <v>45</v>
      </c>
      <c r="H4" s="15" t="s">
        <v>45</v>
      </c>
      <c r="I4" s="15" t="s">
        <v>45</v>
      </c>
      <c r="J4" s="15" t="s">
        <v>45</v>
      </c>
    </row>
    <row r="5" s="1" customFormat="1" ht="198" customHeight="1" spans="1:10">
      <c r="A5" s="20" t="s">
        <v>46</v>
      </c>
      <c r="B5" s="13">
        <v>1</v>
      </c>
      <c r="C5" s="21" t="s">
        <v>47</v>
      </c>
      <c r="D5" s="22">
        <v>0.3</v>
      </c>
      <c r="E5" s="13">
        <v>30</v>
      </c>
      <c r="F5" s="12"/>
      <c r="G5" s="12"/>
      <c r="H5" s="12"/>
      <c r="I5" s="12"/>
      <c r="J5" s="12"/>
    </row>
    <row r="6" s="1" customFormat="1" ht="138" customHeight="1" spans="1:10">
      <c r="A6" s="23" t="s">
        <v>48</v>
      </c>
      <c r="B6" s="13">
        <v>2</v>
      </c>
      <c r="C6" s="21" t="s">
        <v>49</v>
      </c>
      <c r="D6" s="24">
        <v>0.2</v>
      </c>
      <c r="E6" s="13">
        <v>5</v>
      </c>
      <c r="F6" s="12"/>
      <c r="G6" s="12"/>
      <c r="H6" s="12"/>
      <c r="I6" s="12"/>
      <c r="J6" s="12"/>
    </row>
    <row r="7" s="1" customFormat="1" ht="177" customHeight="1" spans="1:10">
      <c r="A7" s="25"/>
      <c r="B7" s="13">
        <v>3</v>
      </c>
      <c r="C7" s="21" t="s">
        <v>50</v>
      </c>
      <c r="D7" s="26"/>
      <c r="E7" s="13">
        <v>5</v>
      </c>
      <c r="F7" s="12"/>
      <c r="G7" s="12"/>
      <c r="H7" s="12"/>
      <c r="I7" s="12"/>
      <c r="J7" s="12"/>
    </row>
    <row r="8" s="1" customFormat="1" ht="210" customHeight="1" spans="1:10">
      <c r="A8" s="27"/>
      <c r="B8" s="13">
        <v>4</v>
      </c>
      <c r="C8" s="21" t="s">
        <v>51</v>
      </c>
      <c r="D8" s="26"/>
      <c r="E8" s="13">
        <v>5</v>
      </c>
      <c r="F8" s="12"/>
      <c r="G8" s="12"/>
      <c r="H8" s="12"/>
      <c r="I8" s="37"/>
      <c r="J8" s="37"/>
    </row>
    <row r="9" s="1" customFormat="1" ht="372" customHeight="1" spans="1:10">
      <c r="A9" s="12" t="s">
        <v>52</v>
      </c>
      <c r="B9" s="13">
        <v>5</v>
      </c>
      <c r="C9" s="21" t="s">
        <v>53</v>
      </c>
      <c r="D9" s="28"/>
      <c r="E9" s="14">
        <v>15</v>
      </c>
      <c r="F9" s="12"/>
      <c r="G9" s="12"/>
      <c r="H9" s="12"/>
      <c r="I9" s="37"/>
      <c r="J9" s="37"/>
    </row>
    <row r="10" s="1" customFormat="1" ht="230" customHeight="1" spans="1:10">
      <c r="A10" s="12" t="s">
        <v>54</v>
      </c>
      <c r="B10" s="13">
        <v>7</v>
      </c>
      <c r="C10" s="17" t="s">
        <v>55</v>
      </c>
      <c r="D10" s="29">
        <v>0.5</v>
      </c>
      <c r="E10" s="14">
        <v>26</v>
      </c>
      <c r="F10" s="12"/>
      <c r="G10" s="12"/>
      <c r="H10" s="12"/>
      <c r="I10" s="37"/>
      <c r="J10" s="37"/>
    </row>
    <row r="11" s="1" customFormat="1" ht="225" customHeight="1" spans="1:10">
      <c r="A11" s="20" t="s">
        <v>56</v>
      </c>
      <c r="B11" s="13">
        <v>8</v>
      </c>
      <c r="C11" s="21" t="s">
        <v>57</v>
      </c>
      <c r="D11" s="28"/>
      <c r="E11" s="14">
        <v>14</v>
      </c>
      <c r="F11" s="12"/>
      <c r="G11" s="12"/>
      <c r="H11" s="12"/>
      <c r="I11" s="37"/>
      <c r="J11" s="37"/>
    </row>
    <row r="12" s="1" customFormat="1" ht="17.25" spans="1:10">
      <c r="A12" s="12" t="s">
        <v>58</v>
      </c>
      <c r="B12" s="12"/>
      <c r="C12" s="14"/>
      <c r="D12" s="30">
        <v>1</v>
      </c>
      <c r="E12" s="12">
        <f>SUM(E5:E11)</f>
        <v>100</v>
      </c>
      <c r="F12" s="12"/>
      <c r="G12" s="12"/>
      <c r="H12" s="12"/>
      <c r="I12" s="12"/>
      <c r="J12" s="12"/>
    </row>
    <row r="13" s="1" customFormat="1" ht="17.25" spans="1:10">
      <c r="A13" s="31" t="s">
        <v>59</v>
      </c>
      <c r="B13" s="32"/>
      <c r="C13" s="33"/>
      <c r="D13" s="31"/>
      <c r="E13" s="32"/>
      <c r="F13" s="32"/>
      <c r="G13" s="32"/>
      <c r="H13" s="32"/>
      <c r="I13" s="32"/>
      <c r="J13" s="32"/>
    </row>
    <row r="14" s="1" customFormat="1" ht="14.25" spans="1:16384">
      <c r="A14" s="34"/>
      <c r="B14" s="34"/>
      <c r="C14" s="35"/>
      <c r="D14" s="34"/>
      <c r="E14" s="36"/>
      <c r="F14" s="34"/>
      <c r="G14" s="34"/>
      <c r="H14" s="34"/>
      <c r="I14" s="34"/>
      <c r="J14" s="34"/>
      <c r="XEU14"/>
      <c r="XEV14"/>
      <c r="XEW14"/>
      <c r="XEX14"/>
      <c r="XEY14"/>
      <c r="XEZ14"/>
      <c r="XFA14"/>
      <c r="XFB14"/>
      <c r="XFC14"/>
      <c r="XFD14"/>
    </row>
  </sheetData>
  <mergeCells count="13">
    <mergeCell ref="A1:J1"/>
    <mergeCell ref="A2:B2"/>
    <mergeCell ref="A12:C12"/>
    <mergeCell ref="A13:C13"/>
    <mergeCell ref="D13:J13"/>
    <mergeCell ref="A3:A4"/>
    <mergeCell ref="A6:A8"/>
    <mergeCell ref="B3:B4"/>
    <mergeCell ref="C3:C4"/>
    <mergeCell ref="D3:D4"/>
    <mergeCell ref="D6:D9"/>
    <mergeCell ref="D10:D11"/>
    <mergeCell ref="E3:E4"/>
  </mergeCells>
  <printOptions horizontalCentered="1"/>
  <pageMargins left="0.0388888888888889" right="0.0388888888888889" top="0.0388888888888889" bottom="0.0388888888888889" header="0.5" footer="0.5"/>
  <pageSetup paperSize="9" scale="49" orientation="portrait" horizontalDpi="600"/>
  <headerFooter/>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智能门禁一卡通预审资格</vt:lpstr>
      <vt:lpstr>商务评分表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77180</dc:creator>
  <cp:lastModifiedBy>YYYYYY.Z</cp:lastModifiedBy>
  <dcterms:created xsi:type="dcterms:W3CDTF">2025-08-25T06:59:00Z</dcterms:created>
  <dcterms:modified xsi:type="dcterms:W3CDTF">2026-03-24T08:37:50Z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E1BACAC42AA846369871C8D698629E1F_11</vt:lpwstr>
  </property>
  <property fmtid="{D5CDD505-2E9C-101B-9397-08002B2CF9AE}" pid="3" name="KSOProductBuildVer">
    <vt:lpwstr>2052-11.8.2.12195</vt:lpwstr>
  </property>
  <property fmtid="{D5CDD505-2E9C-101B-9397-08002B2CF9AE}" pid="4" name="CalculationRule">
    <vt:i4>0</vt:i4>
  </property>
</Properties>
</file>